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od.m.mamatov\Documents\Catering\"/>
    </mc:Choice>
  </mc:AlternateContent>
  <bookViews>
    <workbookView xWindow="0" yWindow="0" windowWidth="21600" windowHeight="9600"/>
  </bookViews>
  <sheets>
    <sheet name="Catering Form" sheetId="1" r:id="rId1"/>
    <sheet name="MENU" sheetId="2" r:id="rId2"/>
  </sheets>
  <definedNames>
    <definedName name="_xlnm.Print_Area" localSheetId="0">'Catering Form'!$A$1:$M$117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1" l="1"/>
  <c r="L61" i="1"/>
  <c r="L56" i="1"/>
  <c r="L54" i="1"/>
  <c r="L80" i="1"/>
  <c r="L81" i="1"/>
  <c r="L82" i="1"/>
  <c r="L83" i="1"/>
  <c r="L85" i="1"/>
  <c r="L86" i="1"/>
  <c r="L87" i="1"/>
  <c r="L88" i="1"/>
  <c r="L79" i="1"/>
  <c r="L77" i="1"/>
  <c r="L76" i="1"/>
  <c r="L39" i="1"/>
  <c r="L50" i="1"/>
  <c r="L31" i="1"/>
  <c r="L32" i="1"/>
  <c r="L33" i="1"/>
  <c r="L30" i="1" l="1"/>
  <c r="L29" i="1"/>
  <c r="L36" i="1" l="1"/>
  <c r="L43" i="1"/>
  <c r="L42" i="1"/>
  <c r="L49" i="1" l="1"/>
  <c r="L48" i="1"/>
  <c r="L57" i="1"/>
  <c r="L55" i="1"/>
  <c r="L59" i="1" l="1"/>
  <c r="L53" i="1"/>
  <c r="L60" i="1"/>
  <c r="L62" i="1"/>
  <c r="L64" i="1"/>
  <c r="L65" i="1"/>
  <c r="L66" i="1"/>
  <c r="L68" i="1"/>
  <c r="L69" i="1"/>
  <c r="L70" i="1"/>
  <c r="L71" i="1"/>
  <c r="L72" i="1"/>
  <c r="L74" i="1"/>
  <c r="L75" i="1"/>
  <c r="L37" i="1"/>
  <c r="L38" i="1"/>
  <c r="L41" i="1"/>
  <c r="L44" i="1"/>
  <c r="L45" i="1"/>
  <c r="L46" i="1"/>
  <c r="L52" i="1"/>
  <c r="L92" i="1" l="1"/>
  <c r="L21" i="1"/>
  <c r="L90" i="1" s="1"/>
  <c r="L27" i="1" l="1"/>
  <c r="L25" i="1"/>
  <c r="L28" i="1"/>
  <c r="L26" i="1"/>
  <c r="L24" i="1"/>
  <c r="L17" i="1"/>
  <c r="L18" i="1"/>
  <c r="L19" i="1"/>
  <c r="L15" i="1"/>
  <c r="L91" i="1" l="1"/>
  <c r="L93" i="1" s="1"/>
  <c r="L94" i="1" l="1"/>
</calcChain>
</file>

<file path=xl/comments1.xml><?xml version="1.0" encoding="utf-8"?>
<comments xmlns="http://schemas.openxmlformats.org/spreadsheetml/2006/main">
  <authors>
    <author>Murod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Murod:</t>
        </r>
        <r>
          <rPr>
            <sz val="9"/>
            <color indexed="81"/>
            <rFont val="Tahoma"/>
            <family val="2"/>
          </rPr>
          <t xml:space="preserve">
Must contain BPO</t>
        </r>
      </text>
    </comment>
  </commentList>
</comments>
</file>

<file path=xl/sharedStrings.xml><?xml version="1.0" encoding="utf-8"?>
<sst xmlns="http://schemas.openxmlformats.org/spreadsheetml/2006/main" count="124" uniqueCount="91">
  <si>
    <t>Name of the Event</t>
  </si>
  <si>
    <t>Date of the Event</t>
  </si>
  <si>
    <t>Day of the Event</t>
  </si>
  <si>
    <t>OCCC Venue</t>
  </si>
  <si>
    <t>Number of Guests</t>
  </si>
  <si>
    <t>Customer Name:</t>
  </si>
  <si>
    <t>Extension:</t>
  </si>
  <si>
    <t>Email:</t>
  </si>
  <si>
    <t>Department:</t>
  </si>
  <si>
    <t>Skirted Serving table</t>
  </si>
  <si>
    <t>Set Up</t>
  </si>
  <si>
    <t xml:space="preserve">Price </t>
  </si>
  <si>
    <t>Needed</t>
  </si>
  <si>
    <t xml:space="preserve">Total </t>
  </si>
  <si>
    <t xml:space="preserve">Price Per Person </t>
  </si>
  <si>
    <t>Bottled Water</t>
  </si>
  <si>
    <t>Drinks</t>
  </si>
  <si>
    <t>Food</t>
  </si>
  <si>
    <t>Catering Fee (20%)</t>
  </si>
  <si>
    <t>Total</t>
  </si>
  <si>
    <t xml:space="preserve">Food </t>
  </si>
  <si>
    <t xml:space="preserve">Drinks </t>
  </si>
  <si>
    <t>Breakfast</t>
  </si>
  <si>
    <t xml:space="preserve">Grant Total </t>
  </si>
  <si>
    <t xml:space="preserve">Serving Table Set Up Time </t>
  </si>
  <si>
    <t xml:space="preserve">Food Display Time </t>
  </si>
  <si>
    <t xml:space="preserve">Food Removal Time </t>
  </si>
  <si>
    <t>Invoice #</t>
  </si>
  <si>
    <t>COMMENTS</t>
  </si>
  <si>
    <t>Ceramic plates, glass cups, and rolled silverware (If needed)</t>
  </si>
  <si>
    <t>Table with linen (85x85)</t>
  </si>
  <si>
    <t>Table with linen (114x52)</t>
  </si>
  <si>
    <t>Table with linen (71x71)</t>
  </si>
  <si>
    <t>OCCC Catering Form</t>
  </si>
  <si>
    <t>Vendor</t>
  </si>
  <si>
    <t>OCCC Dining Services</t>
  </si>
  <si>
    <t>Drink Package</t>
  </si>
  <si>
    <t xml:space="preserve">Drink Package with a refill </t>
  </si>
  <si>
    <t>Coffee</t>
  </si>
  <si>
    <t xml:space="preserve">Decaffeinated Coffee </t>
  </si>
  <si>
    <t>Sweetened and Unsweetened Tea</t>
  </si>
  <si>
    <t>Lemonade</t>
  </si>
  <si>
    <t>Fruit Punch</t>
  </si>
  <si>
    <t>Water</t>
  </si>
  <si>
    <t xml:space="preserve">Bottled Soda </t>
  </si>
  <si>
    <t># of guests</t>
  </si>
  <si>
    <t xml:space="preserve">The Rise and Shine </t>
  </si>
  <si>
    <t xml:space="preserve">Oatmeal Bar </t>
  </si>
  <si>
    <t>Trays</t>
  </si>
  <si>
    <t xml:space="preserve">Fruit Tray </t>
  </si>
  <si>
    <t xml:space="preserve">Fruit and Cheese Tray </t>
  </si>
  <si>
    <t xml:space="preserve">Cheese and Crackers </t>
  </si>
  <si>
    <t>Cookie</t>
  </si>
  <si>
    <t>Brownie</t>
  </si>
  <si>
    <t>Soups</t>
  </si>
  <si>
    <t>Minestrone</t>
  </si>
  <si>
    <t>Broccoli &amp; Smoked Gouda Cheese Soup</t>
  </si>
  <si>
    <t>Salads</t>
  </si>
  <si>
    <t xml:space="preserve">Sundried Tomato &amp; Tortellini Salad </t>
  </si>
  <si>
    <t>Strawberry Fields Salad</t>
  </si>
  <si>
    <t xml:space="preserve">Chopped Southwest Salad </t>
  </si>
  <si>
    <t>Sandwiches</t>
  </si>
  <si>
    <t>Boxed Lunch - Enter the details in the box at the end of the form</t>
  </si>
  <si>
    <t xml:space="preserve">Veggie Hummus Sandwich </t>
  </si>
  <si>
    <t xml:space="preserve">The Caprese </t>
  </si>
  <si>
    <t>Chicken Avocado Sandwich</t>
  </si>
  <si>
    <t xml:space="preserve">Loaded Italian Sub </t>
  </si>
  <si>
    <t>Entrees</t>
  </si>
  <si>
    <t>Please, fill out the beige colored cells only. Email the completed form to catering@occc.edu</t>
  </si>
  <si>
    <t xml:space="preserve">Eggplant Parmesan </t>
  </si>
  <si>
    <t>Pesto Pasta Primavera</t>
  </si>
  <si>
    <t xml:space="preserve">Chicken Marsala </t>
  </si>
  <si>
    <t>Garlic and Rosemary Roasted Pork Loin</t>
  </si>
  <si>
    <t>Buffet</t>
  </si>
  <si>
    <t>Nacho Bar</t>
  </si>
  <si>
    <t>Fajita Bar</t>
  </si>
  <si>
    <t>Pasta Bar</t>
  </si>
  <si>
    <t>Casual</t>
  </si>
  <si>
    <t>Large Pizza - $14 (whole pie)</t>
  </si>
  <si>
    <t>Desserts</t>
  </si>
  <si>
    <t>Cheese Cake</t>
  </si>
  <si>
    <t>Chocolate Cake</t>
  </si>
  <si>
    <t>Pound Cake</t>
  </si>
  <si>
    <t># needed</t>
  </si>
  <si>
    <t>BPO</t>
  </si>
  <si>
    <t xml:space="preserve">     add cheese</t>
  </si>
  <si>
    <t xml:space="preserve">    + add grilled chicken</t>
  </si>
  <si>
    <t>Hot Dogs - each. Comes with chips and bottled water</t>
  </si>
  <si>
    <t xml:space="preserve">Turkey and Cheese Wrap. Comes with chips and bottled water </t>
  </si>
  <si>
    <t xml:space="preserve">Veggie Wrap. Comes with chips and bottled water </t>
  </si>
  <si>
    <t>Assorted Pastries with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</si>
</sst>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u val="doubleAccounting"/>
      <sz val="16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2" xfId="0" applyBorder="1"/>
    <xf numFmtId="0" fontId="0" fillId="0" borderId="5" xfId="0" applyBorder="1"/>
    <xf numFmtId="0" fontId="2" fillId="8" borderId="11" xfId="0" applyFont="1" applyFill="1" applyBorder="1" applyAlignment="1">
      <alignment horizontal="center"/>
    </xf>
    <xf numFmtId="0" fontId="0" fillId="8" borderId="11" xfId="0" applyFill="1" applyBorder="1"/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/>
    </xf>
    <xf numFmtId="0" fontId="12" fillId="0" borderId="14" xfId="0" applyFont="1" applyBorder="1"/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44" fontId="0" fillId="0" borderId="0" xfId="0" applyNumberFormat="1"/>
    <xf numFmtId="0" fontId="12" fillId="7" borderId="5" xfId="1" applyNumberFormat="1" applyFont="1" applyFill="1" applyBorder="1" applyAlignment="1">
      <alignment horizontal="center"/>
    </xf>
    <xf numFmtId="44" fontId="12" fillId="0" borderId="5" xfId="1" applyFont="1" applyBorder="1" applyAlignment="1">
      <alignment horizontal="center"/>
    </xf>
    <xf numFmtId="44" fontId="12" fillId="0" borderId="6" xfId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4" fontId="12" fillId="0" borderId="13" xfId="1" applyFont="1" applyBorder="1" applyAlignment="1">
      <alignment horizontal="center"/>
    </xf>
    <xf numFmtId="44" fontId="12" fillId="0" borderId="14" xfId="1" applyFont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164" fontId="2" fillId="7" borderId="14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8" borderId="13" xfId="0" applyFont="1" applyFill="1" applyBorder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4" fontId="7" fillId="0" borderId="5" xfId="1" applyFont="1" applyBorder="1" applyAlignment="1">
      <alignment horizontal="center"/>
    </xf>
    <xf numFmtId="44" fontId="7" fillId="0" borderId="6" xfId="1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4" fillId="7" borderId="5" xfId="2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14" fontId="2" fillId="7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44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7" borderId="13" xfId="1" applyNumberFormat="1" applyFont="1" applyFill="1" applyBorder="1" applyAlignment="1">
      <alignment horizontal="center"/>
    </xf>
    <xf numFmtId="0" fontId="12" fillId="7" borderId="14" xfId="1" applyNumberFormat="1" applyFont="1" applyFill="1" applyBorder="1" applyAlignment="1">
      <alignment horizontal="center"/>
    </xf>
    <xf numFmtId="44" fontId="12" fillId="0" borderId="12" xfId="1" applyFont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13" fillId="4" borderId="6" xfId="0" applyFont="1" applyFill="1" applyBorder="1" applyAlignment="1">
      <alignment horizontal="center"/>
    </xf>
  </cellXfs>
  <cellStyles count="7">
    <cellStyle name="Currency" xfId="1" builtinId="4"/>
    <cellStyle name="Currency 2" xfId="4"/>
    <cellStyle name="Currency 2 2" xfId="6"/>
    <cellStyle name="Hyperlink" xfId="2" builtinId="8"/>
    <cellStyle name="Normal" xfId="0" builtinId="0"/>
    <cellStyle name="Normal 2" xfId="3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96</xdr:row>
      <xdr:rowOff>106680</xdr:rowOff>
    </xdr:from>
    <xdr:to>
      <xdr:col>13</xdr:col>
      <xdr:colOff>30480</xdr:colOff>
      <xdr:row>114</xdr:row>
      <xdr:rowOff>114300</xdr:rowOff>
    </xdr:to>
    <xdr:sp macro="" textlink="">
      <xdr:nvSpPr>
        <xdr:cNvPr id="3" name="TextBox 2"/>
        <xdr:cNvSpPr txBox="1"/>
      </xdr:nvSpPr>
      <xdr:spPr>
        <a:xfrm>
          <a:off x="30480" y="23431500"/>
          <a:ext cx="9494520" cy="32994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solidFill>
                <a:schemeClr val="tx1"/>
              </a:solidFill>
            </a:rPr>
            <a:t>Enter comments here</a:t>
          </a:r>
        </a:p>
        <a:p>
          <a:endParaRPr lang="en-US" sz="2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36</xdr:row>
      <xdr:rowOff>180975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20" b="1323"/>
        <a:stretch/>
      </xdr:blipFill>
      <xdr:spPr>
        <a:xfrm>
          <a:off x="0" y="0"/>
          <a:ext cx="5476875" cy="70389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19</xdr:col>
      <xdr:colOff>56459</xdr:colOff>
      <xdr:row>36</xdr:row>
      <xdr:rowOff>132476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0"/>
          <a:ext cx="5523809" cy="69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8</xdr:col>
      <xdr:colOff>589867</xdr:colOff>
      <xdr:row>75</xdr:row>
      <xdr:rowOff>66675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" t="1" r="-1222" b="1739"/>
        <a:stretch/>
      </xdr:blipFill>
      <xdr:spPr>
        <a:xfrm>
          <a:off x="0" y="7429500"/>
          <a:ext cx="5466667" cy="69246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18</xdr:col>
      <xdr:colOff>608914</xdr:colOff>
      <xdr:row>75</xdr:row>
      <xdr:rowOff>180095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7429500"/>
          <a:ext cx="5485714" cy="7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96"/>
  <sheetViews>
    <sheetView tabSelected="1" workbookViewId="0">
      <selection activeCell="B4" sqref="B4:E4"/>
    </sheetView>
  </sheetViews>
  <sheetFormatPr defaultRowHeight="15" x14ac:dyDescent="0.25"/>
  <cols>
    <col min="1" max="1" width="25.7109375" customWidth="1"/>
    <col min="2" max="2" width="9" customWidth="1"/>
    <col min="5" max="5" width="9.85546875" bestFit="1" customWidth="1"/>
    <col min="7" max="7" width="9" bestFit="1" customWidth="1"/>
    <col min="8" max="8" width="13.7109375" customWidth="1"/>
  </cols>
  <sheetData>
    <row r="1" spans="1:13" ht="26.25" x14ac:dyDescent="0.4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1" x14ac:dyDescent="0.35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thickBot="1" x14ac:dyDescent="0.3"/>
    <row r="4" spans="1:13" ht="21" x14ac:dyDescent="0.35">
      <c r="A4" s="12" t="s">
        <v>0</v>
      </c>
      <c r="B4" s="62"/>
      <c r="C4" s="62"/>
      <c r="D4" s="62"/>
      <c r="E4" s="62"/>
      <c r="F4" s="1"/>
      <c r="G4" s="67" t="s">
        <v>5</v>
      </c>
      <c r="H4" s="67"/>
      <c r="I4" s="62"/>
      <c r="J4" s="62"/>
      <c r="K4" s="62"/>
      <c r="L4" s="62"/>
      <c r="M4" s="63"/>
    </row>
    <row r="5" spans="1:13" ht="21" x14ac:dyDescent="0.35">
      <c r="A5" s="13" t="s">
        <v>1</v>
      </c>
      <c r="B5" s="68"/>
      <c r="C5" s="68"/>
      <c r="D5" s="68"/>
      <c r="E5" s="68"/>
      <c r="F5" s="2"/>
      <c r="G5" s="30" t="s">
        <v>6</v>
      </c>
      <c r="H5" s="30"/>
      <c r="I5" s="64"/>
      <c r="J5" s="64"/>
      <c r="K5" s="64"/>
      <c r="L5" s="64"/>
      <c r="M5" s="65"/>
    </row>
    <row r="6" spans="1:13" ht="21" x14ac:dyDescent="0.35">
      <c r="A6" s="13" t="s">
        <v>2</v>
      </c>
      <c r="B6" s="68"/>
      <c r="C6" s="68"/>
      <c r="D6" s="68"/>
      <c r="E6" s="68"/>
      <c r="F6" s="2"/>
      <c r="G6" s="30" t="s">
        <v>7</v>
      </c>
      <c r="H6" s="30"/>
      <c r="I6" s="66"/>
      <c r="J6" s="64"/>
      <c r="K6" s="64"/>
      <c r="L6" s="64"/>
      <c r="M6" s="65"/>
    </row>
    <row r="7" spans="1:13" ht="21" x14ac:dyDescent="0.35">
      <c r="A7" s="13" t="s">
        <v>3</v>
      </c>
      <c r="B7" s="64"/>
      <c r="C7" s="64"/>
      <c r="D7" s="64"/>
      <c r="E7" s="64"/>
      <c r="F7" s="2"/>
      <c r="G7" s="30" t="s">
        <v>8</v>
      </c>
      <c r="H7" s="30"/>
      <c r="I7" s="64"/>
      <c r="J7" s="64"/>
      <c r="K7" s="64"/>
      <c r="L7" s="64"/>
      <c r="M7" s="65"/>
    </row>
    <row r="8" spans="1:13" ht="23.25" x14ac:dyDescent="0.35">
      <c r="A8" s="13" t="s">
        <v>4</v>
      </c>
      <c r="B8" s="64"/>
      <c r="C8" s="64"/>
      <c r="D8" s="64"/>
      <c r="E8" s="64"/>
      <c r="F8" s="2"/>
      <c r="G8" s="32" t="s">
        <v>84</v>
      </c>
      <c r="H8" s="32"/>
      <c r="I8" s="56"/>
      <c r="J8" s="56"/>
      <c r="K8" s="56"/>
      <c r="L8" s="56"/>
      <c r="M8" s="57"/>
    </row>
    <row r="9" spans="1:13" ht="23.25" x14ac:dyDescent="0.35">
      <c r="A9" s="14"/>
      <c r="B9" s="3"/>
      <c r="C9" s="3"/>
      <c r="D9" s="3"/>
      <c r="E9" s="3"/>
      <c r="F9" s="4"/>
      <c r="G9" s="15"/>
      <c r="H9" s="15"/>
      <c r="I9" s="5"/>
      <c r="J9" s="5"/>
      <c r="K9" s="5"/>
      <c r="L9" s="5"/>
      <c r="M9" s="6"/>
    </row>
    <row r="10" spans="1:13" ht="23.25" x14ac:dyDescent="0.35">
      <c r="A10" s="13" t="s">
        <v>24</v>
      </c>
      <c r="B10" s="35"/>
      <c r="C10" s="36"/>
      <c r="D10" s="36"/>
      <c r="E10" s="37"/>
      <c r="F10" s="2"/>
      <c r="G10" s="38" t="s">
        <v>27</v>
      </c>
      <c r="H10" s="38"/>
      <c r="I10" s="39"/>
      <c r="J10" s="40"/>
      <c r="K10" s="40"/>
      <c r="L10" s="40"/>
      <c r="M10" s="41"/>
    </row>
    <row r="11" spans="1:13" ht="23.25" x14ac:dyDescent="0.35">
      <c r="A11" s="13" t="s">
        <v>25</v>
      </c>
      <c r="B11" s="35"/>
      <c r="C11" s="36"/>
      <c r="D11" s="36"/>
      <c r="E11" s="37"/>
      <c r="F11" s="2"/>
      <c r="G11" s="38" t="s">
        <v>34</v>
      </c>
      <c r="H11" s="38"/>
      <c r="I11" s="42" t="s">
        <v>35</v>
      </c>
      <c r="J11" s="43"/>
      <c r="K11" s="43"/>
      <c r="L11" s="43"/>
      <c r="M11" s="44"/>
    </row>
    <row r="12" spans="1:13" ht="23.25" x14ac:dyDescent="0.35">
      <c r="A12" s="13" t="s">
        <v>26</v>
      </c>
      <c r="B12" s="35"/>
      <c r="C12" s="36"/>
      <c r="D12" s="36"/>
      <c r="E12" s="37"/>
      <c r="F12" s="2"/>
      <c r="G12" s="38"/>
      <c r="H12" s="38"/>
      <c r="I12" s="42"/>
      <c r="J12" s="43"/>
      <c r="K12" s="43"/>
      <c r="L12" s="43"/>
      <c r="M12" s="44"/>
    </row>
    <row r="13" spans="1:13" ht="21" x14ac:dyDescent="0.25">
      <c r="A13" s="58" t="s">
        <v>10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21" x14ac:dyDescent="0.35">
      <c r="A14" s="10"/>
      <c r="B14" s="11"/>
      <c r="C14" s="11"/>
      <c r="D14" s="11"/>
      <c r="E14" s="11"/>
      <c r="F14" s="11"/>
      <c r="G14" s="16"/>
      <c r="H14" s="48" t="s">
        <v>11</v>
      </c>
      <c r="I14" s="48"/>
      <c r="J14" s="48" t="s">
        <v>12</v>
      </c>
      <c r="K14" s="48"/>
      <c r="L14" s="48" t="s">
        <v>13</v>
      </c>
      <c r="M14" s="49"/>
    </row>
    <row r="15" spans="1:13" ht="21" x14ac:dyDescent="0.35">
      <c r="A15" s="29" t="s">
        <v>9</v>
      </c>
      <c r="B15" s="30"/>
      <c r="C15" s="30"/>
      <c r="D15" s="30"/>
      <c r="E15" s="30"/>
      <c r="F15" s="30"/>
      <c r="G15" s="30"/>
      <c r="H15" s="22">
        <v>10</v>
      </c>
      <c r="I15" s="22"/>
      <c r="J15" s="21"/>
      <c r="K15" s="21"/>
      <c r="L15" s="22">
        <f>H15*J15</f>
        <v>0</v>
      </c>
      <c r="M15" s="23"/>
    </row>
    <row r="16" spans="1:13" ht="21" x14ac:dyDescent="0.35">
      <c r="A16" s="29"/>
      <c r="B16" s="30"/>
      <c r="C16" s="30"/>
      <c r="D16" s="30"/>
      <c r="E16" s="30"/>
      <c r="F16" s="30"/>
      <c r="G16" s="30"/>
      <c r="H16" s="22"/>
      <c r="I16" s="22"/>
      <c r="J16" s="21"/>
      <c r="K16" s="21"/>
      <c r="L16" s="22"/>
      <c r="M16" s="23"/>
    </row>
    <row r="17" spans="1:13" ht="21" x14ac:dyDescent="0.35">
      <c r="A17" s="29" t="s">
        <v>30</v>
      </c>
      <c r="B17" s="30"/>
      <c r="C17" s="30"/>
      <c r="D17" s="30"/>
      <c r="E17" s="30"/>
      <c r="F17" s="30"/>
      <c r="G17" s="30"/>
      <c r="H17" s="22">
        <v>6</v>
      </c>
      <c r="I17" s="22"/>
      <c r="J17" s="21"/>
      <c r="K17" s="21"/>
      <c r="L17" s="22">
        <f>H17*J17</f>
        <v>0</v>
      </c>
      <c r="M17" s="23"/>
    </row>
    <row r="18" spans="1:13" ht="21" x14ac:dyDescent="0.35">
      <c r="A18" s="29" t="s">
        <v>31</v>
      </c>
      <c r="B18" s="30"/>
      <c r="C18" s="30"/>
      <c r="D18" s="30"/>
      <c r="E18" s="30"/>
      <c r="F18" s="30"/>
      <c r="G18" s="30"/>
      <c r="H18" s="22">
        <v>6</v>
      </c>
      <c r="I18" s="22"/>
      <c r="J18" s="21"/>
      <c r="K18" s="21"/>
      <c r="L18" s="22">
        <f>H18*J18</f>
        <v>0</v>
      </c>
      <c r="M18" s="23"/>
    </row>
    <row r="19" spans="1:13" ht="21" x14ac:dyDescent="0.35">
      <c r="A19" s="29" t="s">
        <v>32</v>
      </c>
      <c r="B19" s="30"/>
      <c r="C19" s="30"/>
      <c r="D19" s="30"/>
      <c r="E19" s="30"/>
      <c r="F19" s="30"/>
      <c r="G19" s="30"/>
      <c r="H19" s="22">
        <v>6</v>
      </c>
      <c r="I19" s="22"/>
      <c r="J19" s="21"/>
      <c r="K19" s="21"/>
      <c r="L19" s="22">
        <f>H19*J19</f>
        <v>0</v>
      </c>
      <c r="M19" s="23"/>
    </row>
    <row r="20" spans="1:13" ht="21" x14ac:dyDescent="0.35">
      <c r="A20" s="17"/>
      <c r="B20" s="18"/>
      <c r="C20" s="18"/>
      <c r="D20" s="18"/>
      <c r="E20" s="18"/>
      <c r="F20" s="18"/>
      <c r="G20" s="19"/>
      <c r="H20" s="61" t="s">
        <v>14</v>
      </c>
      <c r="I20" s="61"/>
      <c r="J20" s="48" t="s">
        <v>12</v>
      </c>
      <c r="K20" s="48"/>
      <c r="L20" s="48" t="s">
        <v>13</v>
      </c>
      <c r="M20" s="49"/>
    </row>
    <row r="21" spans="1:13" ht="21" x14ac:dyDescent="0.35">
      <c r="A21" s="29" t="s">
        <v>29</v>
      </c>
      <c r="B21" s="30"/>
      <c r="C21" s="30"/>
      <c r="D21" s="30"/>
      <c r="E21" s="30"/>
      <c r="F21" s="30"/>
      <c r="G21" s="30"/>
      <c r="H21" s="22">
        <v>6</v>
      </c>
      <c r="I21" s="22"/>
      <c r="J21" s="21"/>
      <c r="K21" s="21"/>
      <c r="L21" s="22">
        <f t="shared" ref="L21" si="0">H21*J21</f>
        <v>0</v>
      </c>
      <c r="M21" s="23"/>
    </row>
    <row r="22" spans="1:13" ht="21" x14ac:dyDescent="0.35">
      <c r="A22" s="45" t="s">
        <v>16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21" x14ac:dyDescent="0.35">
      <c r="A23" s="10"/>
      <c r="B23" s="11"/>
      <c r="C23" s="11"/>
      <c r="D23" s="11"/>
      <c r="E23" s="11"/>
      <c r="F23" s="11"/>
      <c r="G23" s="16"/>
      <c r="H23" s="48" t="s">
        <v>11</v>
      </c>
      <c r="I23" s="48"/>
      <c r="J23" s="48" t="s">
        <v>45</v>
      </c>
      <c r="K23" s="48"/>
      <c r="L23" s="48" t="s">
        <v>13</v>
      </c>
      <c r="M23" s="49"/>
    </row>
    <row r="24" spans="1:13" ht="21" x14ac:dyDescent="0.35">
      <c r="A24" s="52" t="s">
        <v>36</v>
      </c>
      <c r="B24" s="53"/>
      <c r="C24" s="53"/>
      <c r="D24" s="53"/>
      <c r="E24" s="53"/>
      <c r="F24" s="53"/>
      <c r="G24" s="85"/>
      <c r="H24" s="22">
        <v>6</v>
      </c>
      <c r="I24" s="22"/>
      <c r="J24" s="21"/>
      <c r="K24" s="21"/>
      <c r="L24" s="22">
        <f t="shared" ref="L24:L30" si="1">H24*J24</f>
        <v>0</v>
      </c>
      <c r="M24" s="23"/>
    </row>
    <row r="25" spans="1:13" ht="21" x14ac:dyDescent="0.35">
      <c r="A25" s="52" t="s">
        <v>37</v>
      </c>
      <c r="B25" s="53"/>
      <c r="C25" s="53"/>
      <c r="D25" s="53"/>
      <c r="E25" s="53"/>
      <c r="F25" s="53"/>
      <c r="G25" s="85"/>
      <c r="H25" s="22">
        <v>7</v>
      </c>
      <c r="I25" s="22"/>
      <c r="J25" s="21"/>
      <c r="K25" s="21"/>
      <c r="L25" s="22">
        <f t="shared" si="1"/>
        <v>0</v>
      </c>
      <c r="M25" s="23"/>
    </row>
    <row r="26" spans="1:13" ht="21" x14ac:dyDescent="0.35">
      <c r="A26" s="52" t="s">
        <v>38</v>
      </c>
      <c r="B26" s="53"/>
      <c r="C26" s="53"/>
      <c r="D26" s="53"/>
      <c r="E26" s="53"/>
      <c r="F26" s="53"/>
      <c r="G26" s="85"/>
      <c r="H26" s="22">
        <v>2</v>
      </c>
      <c r="I26" s="22"/>
      <c r="J26" s="21"/>
      <c r="K26" s="21"/>
      <c r="L26" s="22">
        <f t="shared" si="1"/>
        <v>0</v>
      </c>
      <c r="M26" s="23"/>
    </row>
    <row r="27" spans="1:13" ht="21" x14ac:dyDescent="0.35">
      <c r="A27" s="52" t="s">
        <v>39</v>
      </c>
      <c r="B27" s="53"/>
      <c r="C27" s="53"/>
      <c r="D27" s="53"/>
      <c r="E27" s="53"/>
      <c r="F27" s="53"/>
      <c r="G27" s="85"/>
      <c r="H27" s="22">
        <v>2</v>
      </c>
      <c r="I27" s="22"/>
      <c r="J27" s="21"/>
      <c r="K27" s="21"/>
      <c r="L27" s="22">
        <f t="shared" si="1"/>
        <v>0</v>
      </c>
      <c r="M27" s="23"/>
    </row>
    <row r="28" spans="1:13" ht="21" x14ac:dyDescent="0.35">
      <c r="A28" s="52" t="s">
        <v>40</v>
      </c>
      <c r="B28" s="53"/>
      <c r="C28" s="53"/>
      <c r="D28" s="53"/>
      <c r="E28" s="53"/>
      <c r="F28" s="53"/>
      <c r="G28" s="85"/>
      <c r="H28" s="22">
        <v>2</v>
      </c>
      <c r="I28" s="22"/>
      <c r="J28" s="21"/>
      <c r="K28" s="21"/>
      <c r="L28" s="22">
        <f t="shared" si="1"/>
        <v>0</v>
      </c>
      <c r="M28" s="23"/>
    </row>
    <row r="29" spans="1:13" ht="21" x14ac:dyDescent="0.35">
      <c r="A29" s="29" t="s">
        <v>41</v>
      </c>
      <c r="B29" s="30"/>
      <c r="C29" s="30"/>
      <c r="D29" s="30"/>
      <c r="E29" s="30"/>
      <c r="F29" s="30"/>
      <c r="G29" s="30"/>
      <c r="H29" s="22">
        <v>2</v>
      </c>
      <c r="I29" s="22"/>
      <c r="J29" s="21"/>
      <c r="K29" s="21"/>
      <c r="L29" s="22">
        <f t="shared" si="1"/>
        <v>0</v>
      </c>
      <c r="M29" s="23"/>
    </row>
    <row r="30" spans="1:13" ht="21" x14ac:dyDescent="0.35">
      <c r="A30" s="29" t="s">
        <v>42</v>
      </c>
      <c r="B30" s="30"/>
      <c r="C30" s="30"/>
      <c r="D30" s="30"/>
      <c r="E30" s="30"/>
      <c r="F30" s="30"/>
      <c r="G30" s="30"/>
      <c r="H30" s="22">
        <v>2</v>
      </c>
      <c r="I30" s="22"/>
      <c r="J30" s="21"/>
      <c r="K30" s="21"/>
      <c r="L30" s="22">
        <f t="shared" si="1"/>
        <v>0</v>
      </c>
      <c r="M30" s="23"/>
    </row>
    <row r="31" spans="1:13" ht="21" x14ac:dyDescent="0.35">
      <c r="A31" s="29" t="s">
        <v>43</v>
      </c>
      <c r="B31" s="30"/>
      <c r="C31" s="30"/>
      <c r="D31" s="30"/>
      <c r="E31" s="30"/>
      <c r="F31" s="30"/>
      <c r="G31" s="30"/>
      <c r="H31" s="27">
        <v>1</v>
      </c>
      <c r="I31" s="28"/>
      <c r="J31" s="82"/>
      <c r="K31" s="83"/>
      <c r="L31" s="22">
        <f t="shared" ref="L31:L33" si="2">H31*J31</f>
        <v>0</v>
      </c>
      <c r="M31" s="23"/>
    </row>
    <row r="32" spans="1:13" ht="21" x14ac:dyDescent="0.35">
      <c r="A32" s="29" t="s">
        <v>15</v>
      </c>
      <c r="B32" s="30"/>
      <c r="C32" s="30"/>
      <c r="D32" s="30"/>
      <c r="E32" s="30"/>
      <c r="F32" s="30"/>
      <c r="G32" s="30"/>
      <c r="H32" s="22">
        <v>2</v>
      </c>
      <c r="I32" s="22"/>
      <c r="J32" s="21"/>
      <c r="K32" s="21"/>
      <c r="L32" s="22">
        <f t="shared" si="2"/>
        <v>0</v>
      </c>
      <c r="M32" s="23"/>
    </row>
    <row r="33" spans="1:13" ht="21" x14ac:dyDescent="0.35">
      <c r="A33" s="29" t="s">
        <v>44</v>
      </c>
      <c r="B33" s="30"/>
      <c r="C33" s="30"/>
      <c r="D33" s="30"/>
      <c r="E33" s="30"/>
      <c r="F33" s="30"/>
      <c r="G33" s="30"/>
      <c r="H33" s="27">
        <v>2.5</v>
      </c>
      <c r="I33" s="28"/>
      <c r="J33" s="82"/>
      <c r="K33" s="83"/>
      <c r="L33" s="22">
        <f t="shared" si="2"/>
        <v>0</v>
      </c>
      <c r="M33" s="23"/>
    </row>
    <row r="34" spans="1:13" ht="18" customHeight="1" x14ac:dyDescent="0.35">
      <c r="A34" s="69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21" x14ac:dyDescent="0.35">
      <c r="A35" s="33" t="s">
        <v>22</v>
      </c>
      <c r="B35" s="34"/>
      <c r="C35" s="34"/>
      <c r="D35" s="34"/>
      <c r="E35" s="34"/>
      <c r="F35" s="34"/>
      <c r="G35" s="34"/>
      <c r="H35" s="34" t="s">
        <v>11</v>
      </c>
      <c r="I35" s="34"/>
      <c r="J35" s="34" t="s">
        <v>45</v>
      </c>
      <c r="K35" s="34"/>
      <c r="L35" s="34" t="s">
        <v>13</v>
      </c>
      <c r="M35" s="86"/>
    </row>
    <row r="36" spans="1:13" ht="21" x14ac:dyDescent="0.35">
      <c r="A36" s="31" t="s">
        <v>90</v>
      </c>
      <c r="B36" s="32"/>
      <c r="C36" s="32"/>
      <c r="D36" s="32"/>
      <c r="E36" s="32"/>
      <c r="F36" s="32"/>
      <c r="G36" s="32"/>
      <c r="H36" s="22">
        <v>7</v>
      </c>
      <c r="I36" s="22"/>
      <c r="J36" s="21"/>
      <c r="K36" s="21"/>
      <c r="L36" s="22">
        <f t="shared" ref="L36" si="3">J36*H36</f>
        <v>0</v>
      </c>
      <c r="M36" s="23"/>
    </row>
    <row r="37" spans="1:13" ht="21" x14ac:dyDescent="0.35">
      <c r="A37" s="31" t="s">
        <v>46</v>
      </c>
      <c r="B37" s="32"/>
      <c r="C37" s="32"/>
      <c r="D37" s="32"/>
      <c r="E37" s="32"/>
      <c r="F37" s="32"/>
      <c r="G37" s="32"/>
      <c r="H37" s="22">
        <v>10</v>
      </c>
      <c r="I37" s="22"/>
      <c r="J37" s="21"/>
      <c r="K37" s="21"/>
      <c r="L37" s="22">
        <f t="shared" ref="L37:L46" si="4">J37*H37</f>
        <v>0</v>
      </c>
      <c r="M37" s="23"/>
    </row>
    <row r="38" spans="1:13" ht="21" x14ac:dyDescent="0.35">
      <c r="A38" s="31" t="s">
        <v>47</v>
      </c>
      <c r="B38" s="32"/>
      <c r="C38" s="32"/>
      <c r="D38" s="32"/>
      <c r="E38" s="32"/>
      <c r="F38" s="32"/>
      <c r="G38" s="32"/>
      <c r="H38" s="22">
        <v>5</v>
      </c>
      <c r="I38" s="22"/>
      <c r="J38" s="21"/>
      <c r="K38" s="21"/>
      <c r="L38" s="22">
        <f t="shared" si="4"/>
        <v>0</v>
      </c>
      <c r="M38" s="23"/>
    </row>
    <row r="39" spans="1:13" ht="21" x14ac:dyDescent="0.35">
      <c r="A39" s="24"/>
      <c r="B39" s="25"/>
      <c r="C39" s="25"/>
      <c r="D39" s="25"/>
      <c r="E39" s="25"/>
      <c r="F39" s="25"/>
      <c r="G39" s="26"/>
      <c r="H39" s="27"/>
      <c r="I39" s="28"/>
      <c r="J39" s="82"/>
      <c r="K39" s="83"/>
      <c r="L39" s="27">
        <f t="shared" si="4"/>
        <v>0</v>
      </c>
      <c r="M39" s="84"/>
    </row>
    <row r="40" spans="1:13" ht="21" x14ac:dyDescent="0.35">
      <c r="A40" s="33" t="s">
        <v>48</v>
      </c>
      <c r="B40" s="34"/>
      <c r="C40" s="34"/>
      <c r="D40" s="34"/>
      <c r="E40" s="34"/>
      <c r="F40" s="34"/>
      <c r="G40" s="34"/>
      <c r="H40" s="34" t="s">
        <v>11</v>
      </c>
      <c r="I40" s="34"/>
      <c r="J40" s="34" t="s">
        <v>45</v>
      </c>
      <c r="K40" s="34"/>
      <c r="L40" s="34" t="s">
        <v>13</v>
      </c>
      <c r="M40" s="86"/>
    </row>
    <row r="41" spans="1:13" ht="21" x14ac:dyDescent="0.35">
      <c r="A41" s="31" t="s">
        <v>49</v>
      </c>
      <c r="B41" s="32"/>
      <c r="C41" s="32"/>
      <c r="D41" s="32"/>
      <c r="E41" s="32"/>
      <c r="F41" s="32"/>
      <c r="G41" s="32"/>
      <c r="H41" s="22">
        <v>3</v>
      </c>
      <c r="I41" s="22"/>
      <c r="J41" s="21"/>
      <c r="K41" s="21"/>
      <c r="L41" s="22">
        <f t="shared" si="4"/>
        <v>0</v>
      </c>
      <c r="M41" s="23"/>
    </row>
    <row r="42" spans="1:13" ht="21" x14ac:dyDescent="0.35">
      <c r="A42" s="31" t="s">
        <v>50</v>
      </c>
      <c r="B42" s="32"/>
      <c r="C42" s="32"/>
      <c r="D42" s="32"/>
      <c r="E42" s="32"/>
      <c r="F42" s="32"/>
      <c r="G42" s="32"/>
      <c r="H42" s="22">
        <v>4</v>
      </c>
      <c r="I42" s="22"/>
      <c r="J42" s="21"/>
      <c r="K42" s="21"/>
      <c r="L42" s="22">
        <f t="shared" ref="L42:L43" si="5">J42*H42</f>
        <v>0</v>
      </c>
      <c r="M42" s="23"/>
    </row>
    <row r="43" spans="1:13" ht="21" x14ac:dyDescent="0.35">
      <c r="A43" s="31" t="s">
        <v>51</v>
      </c>
      <c r="B43" s="32"/>
      <c r="C43" s="32"/>
      <c r="D43" s="32"/>
      <c r="E43" s="32"/>
      <c r="F43" s="32"/>
      <c r="G43" s="32"/>
      <c r="H43" s="22">
        <v>4</v>
      </c>
      <c r="I43" s="22"/>
      <c r="J43" s="21"/>
      <c r="K43" s="21"/>
      <c r="L43" s="22">
        <f t="shared" si="5"/>
        <v>0</v>
      </c>
      <c r="M43" s="23"/>
    </row>
    <row r="44" spans="1:13" ht="21" x14ac:dyDescent="0.35">
      <c r="A44" s="31" t="s">
        <v>52</v>
      </c>
      <c r="B44" s="32"/>
      <c r="C44" s="32"/>
      <c r="D44" s="32"/>
      <c r="E44" s="32"/>
      <c r="F44" s="32"/>
      <c r="G44" s="32"/>
      <c r="H44" s="22">
        <v>1</v>
      </c>
      <c r="I44" s="22"/>
      <c r="J44" s="21"/>
      <c r="K44" s="21"/>
      <c r="L44" s="22">
        <f t="shared" si="4"/>
        <v>0</v>
      </c>
      <c r="M44" s="23"/>
    </row>
    <row r="45" spans="1:13" ht="21" x14ac:dyDescent="0.35">
      <c r="A45" s="31" t="s">
        <v>53</v>
      </c>
      <c r="B45" s="32"/>
      <c r="C45" s="32"/>
      <c r="D45" s="32"/>
      <c r="E45" s="32"/>
      <c r="F45" s="32"/>
      <c r="G45" s="32"/>
      <c r="H45" s="22">
        <v>1</v>
      </c>
      <c r="I45" s="22"/>
      <c r="J45" s="21"/>
      <c r="K45" s="21"/>
      <c r="L45" s="22">
        <f t="shared" si="4"/>
        <v>0</v>
      </c>
      <c r="M45" s="23"/>
    </row>
    <row r="46" spans="1:13" ht="21" x14ac:dyDescent="0.35">
      <c r="A46" s="31"/>
      <c r="B46" s="32"/>
      <c r="C46" s="32"/>
      <c r="D46" s="32"/>
      <c r="E46" s="32"/>
      <c r="F46" s="32"/>
      <c r="G46" s="32"/>
      <c r="H46" s="22"/>
      <c r="I46" s="22"/>
      <c r="J46" s="21"/>
      <c r="K46" s="21"/>
      <c r="L46" s="22">
        <f t="shared" si="4"/>
        <v>0</v>
      </c>
      <c r="M46" s="23"/>
    </row>
    <row r="47" spans="1:13" ht="21" x14ac:dyDescent="0.35">
      <c r="A47" s="33" t="s">
        <v>54</v>
      </c>
      <c r="B47" s="34"/>
      <c r="C47" s="34"/>
      <c r="D47" s="34"/>
      <c r="E47" s="34"/>
      <c r="F47" s="34"/>
      <c r="G47" s="34"/>
      <c r="H47" s="34" t="s">
        <v>11</v>
      </c>
      <c r="I47" s="34"/>
      <c r="J47" s="34" t="s">
        <v>83</v>
      </c>
      <c r="K47" s="34"/>
      <c r="L47" s="34" t="s">
        <v>13</v>
      </c>
      <c r="M47" s="86"/>
    </row>
    <row r="48" spans="1:13" ht="21" x14ac:dyDescent="0.35">
      <c r="A48" s="31" t="s">
        <v>55</v>
      </c>
      <c r="B48" s="32"/>
      <c r="C48" s="32"/>
      <c r="D48" s="32"/>
      <c r="E48" s="32"/>
      <c r="F48" s="32"/>
      <c r="G48" s="32"/>
      <c r="H48" s="22">
        <v>4</v>
      </c>
      <c r="I48" s="22"/>
      <c r="J48" s="21"/>
      <c r="K48" s="21"/>
      <c r="L48" s="22">
        <f t="shared" ref="L48:L49" si="6">J48*H48</f>
        <v>0</v>
      </c>
      <c r="M48" s="23"/>
    </row>
    <row r="49" spans="1:13" ht="21" x14ac:dyDescent="0.35">
      <c r="A49" s="31" t="s">
        <v>56</v>
      </c>
      <c r="B49" s="32"/>
      <c r="C49" s="32"/>
      <c r="D49" s="32"/>
      <c r="E49" s="32"/>
      <c r="F49" s="32"/>
      <c r="G49" s="32"/>
      <c r="H49" s="22">
        <v>4</v>
      </c>
      <c r="I49" s="22"/>
      <c r="J49" s="21"/>
      <c r="K49" s="21"/>
      <c r="L49" s="22">
        <f t="shared" si="6"/>
        <v>0</v>
      </c>
      <c r="M49" s="23"/>
    </row>
    <row r="50" spans="1:13" ht="18.75" customHeight="1" x14ac:dyDescent="0.35">
      <c r="A50" s="24"/>
      <c r="B50" s="25"/>
      <c r="C50" s="25"/>
      <c r="D50" s="25"/>
      <c r="E50" s="25"/>
      <c r="F50" s="25"/>
      <c r="G50" s="26"/>
      <c r="H50" s="27"/>
      <c r="I50" s="28"/>
      <c r="J50" s="82"/>
      <c r="K50" s="83"/>
      <c r="L50" s="27">
        <f>J50*H50</f>
        <v>0</v>
      </c>
      <c r="M50" s="84"/>
    </row>
    <row r="51" spans="1:13" ht="21" x14ac:dyDescent="0.35">
      <c r="A51" s="33" t="s">
        <v>57</v>
      </c>
      <c r="B51" s="34"/>
      <c r="C51" s="34"/>
      <c r="D51" s="34"/>
      <c r="E51" s="34"/>
      <c r="F51" s="34"/>
      <c r="G51" s="34"/>
      <c r="H51" s="34" t="s">
        <v>11</v>
      </c>
      <c r="I51" s="34"/>
      <c r="J51" s="34" t="s">
        <v>83</v>
      </c>
      <c r="K51" s="34"/>
      <c r="L51" s="34" t="s">
        <v>13</v>
      </c>
      <c r="M51" s="86"/>
    </row>
    <row r="52" spans="1:13" ht="21" x14ac:dyDescent="0.35">
      <c r="A52" s="24" t="s">
        <v>58</v>
      </c>
      <c r="B52" s="25"/>
      <c r="C52" s="25"/>
      <c r="D52" s="25"/>
      <c r="E52" s="25"/>
      <c r="F52" s="25"/>
      <c r="G52" s="26"/>
      <c r="H52" s="27">
        <v>8</v>
      </c>
      <c r="I52" s="28"/>
      <c r="J52" s="21"/>
      <c r="K52" s="21"/>
      <c r="L52" s="22">
        <f>J52*H52</f>
        <v>0</v>
      </c>
      <c r="M52" s="23"/>
    </row>
    <row r="53" spans="1:13" ht="21" x14ac:dyDescent="0.35">
      <c r="A53" s="24" t="s">
        <v>59</v>
      </c>
      <c r="B53" s="25"/>
      <c r="C53" s="25"/>
      <c r="D53" s="25"/>
      <c r="E53" s="25"/>
      <c r="F53" s="25"/>
      <c r="G53" s="26"/>
      <c r="H53" s="27">
        <v>8</v>
      </c>
      <c r="I53" s="28"/>
      <c r="J53" s="21"/>
      <c r="K53" s="21"/>
      <c r="L53" s="22">
        <f t="shared" ref="L53:L75" si="7">J53*H53</f>
        <v>0</v>
      </c>
      <c r="M53" s="23"/>
    </row>
    <row r="54" spans="1:13" ht="21" x14ac:dyDescent="0.35">
      <c r="A54" s="24" t="s">
        <v>86</v>
      </c>
      <c r="B54" s="25"/>
      <c r="C54" s="25"/>
      <c r="D54" s="25"/>
      <c r="E54" s="25"/>
      <c r="F54" s="25"/>
      <c r="G54" s="26"/>
      <c r="H54" s="27">
        <v>3</v>
      </c>
      <c r="I54" s="28"/>
      <c r="J54" s="21"/>
      <c r="K54" s="21"/>
      <c r="L54" s="22">
        <f t="shared" ref="L54" si="8">J54*H54</f>
        <v>0</v>
      </c>
      <c r="M54" s="23"/>
    </row>
    <row r="55" spans="1:13" ht="21" x14ac:dyDescent="0.35">
      <c r="A55" s="24" t="s">
        <v>60</v>
      </c>
      <c r="B55" s="25"/>
      <c r="C55" s="25"/>
      <c r="D55" s="25"/>
      <c r="E55" s="25"/>
      <c r="F55" s="25"/>
      <c r="G55" s="26"/>
      <c r="H55" s="27">
        <v>8</v>
      </c>
      <c r="I55" s="28"/>
      <c r="J55" s="21"/>
      <c r="K55" s="21"/>
      <c r="L55" s="22">
        <f t="shared" ref="L55:L56" si="9">J55*H55</f>
        <v>0</v>
      </c>
      <c r="M55" s="23"/>
    </row>
    <row r="56" spans="1:13" ht="21" x14ac:dyDescent="0.35">
      <c r="A56" s="24" t="s">
        <v>86</v>
      </c>
      <c r="B56" s="25"/>
      <c r="C56" s="25"/>
      <c r="D56" s="25"/>
      <c r="E56" s="25"/>
      <c r="F56" s="25"/>
      <c r="G56" s="26"/>
      <c r="H56" s="27">
        <v>3</v>
      </c>
      <c r="I56" s="28"/>
      <c r="J56" s="21"/>
      <c r="K56" s="21"/>
      <c r="L56" s="22">
        <f t="shared" si="9"/>
        <v>0</v>
      </c>
      <c r="M56" s="23"/>
    </row>
    <row r="57" spans="1:13" ht="21" x14ac:dyDescent="0.35">
      <c r="A57" s="24"/>
      <c r="B57" s="25"/>
      <c r="C57" s="25"/>
      <c r="D57" s="25"/>
      <c r="E57" s="25"/>
      <c r="F57" s="25"/>
      <c r="G57" s="26"/>
      <c r="H57" s="27"/>
      <c r="I57" s="28"/>
      <c r="J57" s="21"/>
      <c r="K57" s="21"/>
      <c r="L57" s="22">
        <f t="shared" ref="L57" si="10">J57*H57</f>
        <v>0</v>
      </c>
      <c r="M57" s="23"/>
    </row>
    <row r="58" spans="1:13" ht="21" x14ac:dyDescent="0.35">
      <c r="A58" s="33" t="s">
        <v>61</v>
      </c>
      <c r="B58" s="34"/>
      <c r="C58" s="34"/>
      <c r="D58" s="34"/>
      <c r="E58" s="34"/>
      <c r="F58" s="34"/>
      <c r="G58" s="34"/>
      <c r="H58" s="34" t="s">
        <v>11</v>
      </c>
      <c r="I58" s="34"/>
      <c r="J58" s="34" t="s">
        <v>83</v>
      </c>
      <c r="K58" s="34"/>
      <c r="L58" s="34" t="s">
        <v>13</v>
      </c>
      <c r="M58" s="86"/>
    </row>
    <row r="59" spans="1:13" ht="21" x14ac:dyDescent="0.35">
      <c r="A59" s="24" t="s">
        <v>62</v>
      </c>
      <c r="B59" s="25"/>
      <c r="C59" s="25"/>
      <c r="D59" s="25"/>
      <c r="E59" s="25"/>
      <c r="F59" s="25"/>
      <c r="G59" s="26"/>
      <c r="H59" s="27">
        <v>12</v>
      </c>
      <c r="I59" s="28"/>
      <c r="J59" s="21"/>
      <c r="K59" s="21"/>
      <c r="L59" s="22">
        <f t="shared" ref="L59" si="11">J59*H59</f>
        <v>0</v>
      </c>
      <c r="M59" s="23"/>
    </row>
    <row r="60" spans="1:13" ht="21" x14ac:dyDescent="0.35">
      <c r="A60" s="24" t="s">
        <v>63</v>
      </c>
      <c r="B60" s="25"/>
      <c r="C60" s="25"/>
      <c r="D60" s="25"/>
      <c r="E60" s="25"/>
      <c r="F60" s="25"/>
      <c r="G60" s="26"/>
      <c r="H60" s="27">
        <v>8</v>
      </c>
      <c r="I60" s="28"/>
      <c r="J60" s="21"/>
      <c r="K60" s="21"/>
      <c r="L60" s="22">
        <f t="shared" si="7"/>
        <v>0</v>
      </c>
      <c r="M60" s="23"/>
    </row>
    <row r="61" spans="1:13" ht="21" x14ac:dyDescent="0.35">
      <c r="A61" s="24" t="s">
        <v>85</v>
      </c>
      <c r="B61" s="25"/>
      <c r="C61" s="25"/>
      <c r="D61" s="25"/>
      <c r="E61" s="25"/>
      <c r="F61" s="25"/>
      <c r="G61" s="26"/>
      <c r="H61" s="27">
        <v>2</v>
      </c>
      <c r="I61" s="28"/>
      <c r="J61" s="21"/>
      <c r="K61" s="21"/>
      <c r="L61" s="22">
        <f t="shared" ref="L61" si="12">J61*H61</f>
        <v>0</v>
      </c>
      <c r="M61" s="23"/>
    </row>
    <row r="62" spans="1:13" ht="21" x14ac:dyDescent="0.35">
      <c r="A62" s="24" t="s">
        <v>64</v>
      </c>
      <c r="B62" s="25"/>
      <c r="C62" s="25"/>
      <c r="D62" s="25"/>
      <c r="E62" s="25"/>
      <c r="F62" s="25"/>
      <c r="G62" s="26"/>
      <c r="H62" s="27">
        <v>8</v>
      </c>
      <c r="I62" s="28"/>
      <c r="J62" s="21"/>
      <c r="K62" s="21"/>
      <c r="L62" s="22">
        <f t="shared" si="7"/>
        <v>0</v>
      </c>
      <c r="M62" s="23"/>
    </row>
    <row r="63" spans="1:13" ht="21" x14ac:dyDescent="0.35">
      <c r="A63" s="24" t="s">
        <v>86</v>
      </c>
      <c r="B63" s="25"/>
      <c r="C63" s="25"/>
      <c r="D63" s="25"/>
      <c r="E63" s="25"/>
      <c r="F63" s="25"/>
      <c r="G63" s="26"/>
      <c r="H63" s="27">
        <v>3</v>
      </c>
      <c r="I63" s="28"/>
      <c r="J63" s="21"/>
      <c r="K63" s="21"/>
      <c r="L63" s="22">
        <f t="shared" ref="L63" si="13">J63*H63</f>
        <v>0</v>
      </c>
      <c r="M63" s="23"/>
    </row>
    <row r="64" spans="1:13" ht="21" x14ac:dyDescent="0.35">
      <c r="A64" s="24" t="s">
        <v>65</v>
      </c>
      <c r="B64" s="25"/>
      <c r="C64" s="25"/>
      <c r="D64" s="25"/>
      <c r="E64" s="25"/>
      <c r="F64" s="25"/>
      <c r="G64" s="26"/>
      <c r="H64" s="27">
        <v>8</v>
      </c>
      <c r="I64" s="28"/>
      <c r="J64" s="21"/>
      <c r="K64" s="21"/>
      <c r="L64" s="22">
        <f t="shared" si="7"/>
        <v>0</v>
      </c>
      <c r="M64" s="23"/>
    </row>
    <row r="65" spans="1:13" ht="21" x14ac:dyDescent="0.35">
      <c r="A65" s="24" t="s">
        <v>66</v>
      </c>
      <c r="B65" s="25"/>
      <c r="C65" s="25"/>
      <c r="D65" s="25"/>
      <c r="E65" s="25"/>
      <c r="F65" s="25"/>
      <c r="G65" s="26"/>
      <c r="H65" s="27">
        <v>8</v>
      </c>
      <c r="I65" s="28"/>
      <c r="J65" s="21"/>
      <c r="K65" s="21"/>
      <c r="L65" s="22">
        <f t="shared" si="7"/>
        <v>0</v>
      </c>
      <c r="M65" s="23"/>
    </row>
    <row r="66" spans="1:13" ht="21" x14ac:dyDescent="0.35">
      <c r="A66" s="24"/>
      <c r="B66" s="25"/>
      <c r="C66" s="25"/>
      <c r="D66" s="25"/>
      <c r="E66" s="25"/>
      <c r="F66" s="25"/>
      <c r="G66" s="26"/>
      <c r="H66" s="27"/>
      <c r="I66" s="28"/>
      <c r="J66" s="21"/>
      <c r="K66" s="21"/>
      <c r="L66" s="22">
        <f t="shared" si="7"/>
        <v>0</v>
      </c>
      <c r="M66" s="23"/>
    </row>
    <row r="67" spans="1:13" ht="21" x14ac:dyDescent="0.35">
      <c r="A67" s="33" t="s">
        <v>67</v>
      </c>
      <c r="B67" s="34"/>
      <c r="C67" s="34"/>
      <c r="D67" s="34"/>
      <c r="E67" s="34"/>
      <c r="F67" s="34"/>
      <c r="G67" s="34"/>
      <c r="H67" s="34" t="s">
        <v>11</v>
      </c>
      <c r="I67" s="34"/>
      <c r="J67" s="34" t="s">
        <v>83</v>
      </c>
      <c r="K67" s="34"/>
      <c r="L67" s="34" t="s">
        <v>13</v>
      </c>
      <c r="M67" s="86"/>
    </row>
    <row r="68" spans="1:13" ht="21" x14ac:dyDescent="0.35">
      <c r="A68" s="24" t="s">
        <v>69</v>
      </c>
      <c r="B68" s="25"/>
      <c r="C68" s="25"/>
      <c r="D68" s="25"/>
      <c r="E68" s="25"/>
      <c r="F68" s="25"/>
      <c r="G68" s="26"/>
      <c r="H68" s="27">
        <v>11</v>
      </c>
      <c r="I68" s="28"/>
      <c r="J68" s="21"/>
      <c r="K68" s="21"/>
      <c r="L68" s="22">
        <f t="shared" si="7"/>
        <v>0</v>
      </c>
      <c r="M68" s="23"/>
    </row>
    <row r="69" spans="1:13" ht="21" x14ac:dyDescent="0.35">
      <c r="A69" s="24" t="s">
        <v>70</v>
      </c>
      <c r="B69" s="25"/>
      <c r="C69" s="25"/>
      <c r="D69" s="25"/>
      <c r="E69" s="25"/>
      <c r="F69" s="25"/>
      <c r="G69" s="26"/>
      <c r="H69" s="27">
        <v>12</v>
      </c>
      <c r="I69" s="28"/>
      <c r="J69" s="21"/>
      <c r="K69" s="21"/>
      <c r="L69" s="22">
        <f t="shared" si="7"/>
        <v>0</v>
      </c>
      <c r="M69" s="23"/>
    </row>
    <row r="70" spans="1:13" ht="21" x14ac:dyDescent="0.35">
      <c r="A70" s="24" t="s">
        <v>71</v>
      </c>
      <c r="B70" s="25"/>
      <c r="C70" s="25"/>
      <c r="D70" s="25"/>
      <c r="E70" s="25"/>
      <c r="F70" s="25"/>
      <c r="G70" s="26"/>
      <c r="H70" s="27">
        <v>15</v>
      </c>
      <c r="I70" s="28"/>
      <c r="J70" s="21"/>
      <c r="K70" s="21"/>
      <c r="L70" s="22">
        <f t="shared" si="7"/>
        <v>0</v>
      </c>
      <c r="M70" s="23"/>
    </row>
    <row r="71" spans="1:13" ht="21" x14ac:dyDescent="0.35">
      <c r="A71" s="24" t="s">
        <v>72</v>
      </c>
      <c r="B71" s="25"/>
      <c r="C71" s="25"/>
      <c r="D71" s="25"/>
      <c r="E71" s="25"/>
      <c r="F71" s="25"/>
      <c r="G71" s="26"/>
      <c r="H71" s="27">
        <v>13</v>
      </c>
      <c r="I71" s="28"/>
      <c r="J71" s="21"/>
      <c r="K71" s="21"/>
      <c r="L71" s="22">
        <f t="shared" si="7"/>
        <v>0</v>
      </c>
      <c r="M71" s="23"/>
    </row>
    <row r="72" spans="1:13" ht="21" x14ac:dyDescent="0.35">
      <c r="A72" s="24"/>
      <c r="B72" s="25"/>
      <c r="C72" s="25"/>
      <c r="D72" s="25"/>
      <c r="E72" s="25"/>
      <c r="F72" s="25"/>
      <c r="G72" s="26"/>
      <c r="H72" s="27"/>
      <c r="I72" s="28"/>
      <c r="J72" s="21"/>
      <c r="K72" s="21"/>
      <c r="L72" s="22">
        <f t="shared" si="7"/>
        <v>0</v>
      </c>
      <c r="M72" s="23"/>
    </row>
    <row r="73" spans="1:13" ht="21" x14ac:dyDescent="0.35">
      <c r="A73" s="33" t="s">
        <v>73</v>
      </c>
      <c r="B73" s="34"/>
      <c r="C73" s="34"/>
      <c r="D73" s="34"/>
      <c r="E73" s="34"/>
      <c r="F73" s="34"/>
      <c r="G73" s="34"/>
      <c r="H73" s="34" t="s">
        <v>11</v>
      </c>
      <c r="I73" s="34"/>
      <c r="J73" s="34" t="s">
        <v>45</v>
      </c>
      <c r="K73" s="34"/>
      <c r="L73" s="34" t="s">
        <v>13</v>
      </c>
      <c r="M73" s="86"/>
    </row>
    <row r="74" spans="1:13" ht="21" x14ac:dyDescent="0.35">
      <c r="A74" s="24" t="s">
        <v>74</v>
      </c>
      <c r="B74" s="25"/>
      <c r="C74" s="25"/>
      <c r="D74" s="25"/>
      <c r="E74" s="25"/>
      <c r="F74" s="25"/>
      <c r="G74" s="26"/>
      <c r="H74" s="27">
        <v>11</v>
      </c>
      <c r="I74" s="28"/>
      <c r="J74" s="21"/>
      <c r="K74" s="21"/>
      <c r="L74" s="22">
        <f t="shared" si="7"/>
        <v>0</v>
      </c>
      <c r="M74" s="23"/>
    </row>
    <row r="75" spans="1:13" ht="21" x14ac:dyDescent="0.35">
      <c r="A75" s="24" t="s">
        <v>75</v>
      </c>
      <c r="B75" s="25"/>
      <c r="C75" s="25"/>
      <c r="D75" s="25"/>
      <c r="E75" s="25"/>
      <c r="F75" s="25"/>
      <c r="G75" s="26"/>
      <c r="H75" s="27">
        <v>13</v>
      </c>
      <c r="I75" s="28"/>
      <c r="J75" s="21"/>
      <c r="K75" s="21"/>
      <c r="L75" s="22">
        <f t="shared" si="7"/>
        <v>0</v>
      </c>
      <c r="M75" s="23"/>
    </row>
    <row r="76" spans="1:13" ht="21" x14ac:dyDescent="0.35">
      <c r="A76" s="24" t="s">
        <v>76</v>
      </c>
      <c r="B76" s="25"/>
      <c r="C76" s="25"/>
      <c r="D76" s="25"/>
      <c r="E76" s="25"/>
      <c r="F76" s="25"/>
      <c r="G76" s="26"/>
      <c r="H76" s="27">
        <v>13</v>
      </c>
      <c r="I76" s="28"/>
      <c r="J76" s="21"/>
      <c r="K76" s="21"/>
      <c r="L76" s="22">
        <f t="shared" ref="L76" si="14">J76*H76</f>
        <v>0</v>
      </c>
      <c r="M76" s="23"/>
    </row>
    <row r="77" spans="1:13" ht="21" x14ac:dyDescent="0.35">
      <c r="A77" s="24"/>
      <c r="B77" s="25"/>
      <c r="C77" s="25"/>
      <c r="D77" s="25"/>
      <c r="E77" s="25"/>
      <c r="F77" s="25"/>
      <c r="G77" s="26"/>
      <c r="H77" s="27"/>
      <c r="I77" s="28"/>
      <c r="J77" s="21"/>
      <c r="K77" s="21"/>
      <c r="L77" s="22">
        <f t="shared" ref="L77" si="15">J77*H77</f>
        <v>0</v>
      </c>
      <c r="M77" s="23"/>
    </row>
    <row r="78" spans="1:13" ht="21" x14ac:dyDescent="0.35">
      <c r="A78" s="33" t="s">
        <v>77</v>
      </c>
      <c r="B78" s="34"/>
      <c r="C78" s="34"/>
      <c r="D78" s="34"/>
      <c r="E78" s="34"/>
      <c r="F78" s="34"/>
      <c r="G78" s="34"/>
      <c r="H78" s="34" t="s">
        <v>11</v>
      </c>
      <c r="I78" s="34"/>
      <c r="J78" s="34" t="s">
        <v>83</v>
      </c>
      <c r="K78" s="34"/>
      <c r="L78" s="34" t="s">
        <v>13</v>
      </c>
      <c r="M78" s="86"/>
    </row>
    <row r="79" spans="1:13" ht="21" x14ac:dyDescent="0.35">
      <c r="A79" s="24" t="s">
        <v>78</v>
      </c>
      <c r="B79" s="25"/>
      <c r="C79" s="25"/>
      <c r="D79" s="25"/>
      <c r="E79" s="25"/>
      <c r="F79" s="25"/>
      <c r="G79" s="26"/>
      <c r="H79" s="27">
        <v>14</v>
      </c>
      <c r="I79" s="28"/>
      <c r="J79" s="21"/>
      <c r="K79" s="21"/>
      <c r="L79" s="22">
        <f>J79*H79</f>
        <v>0</v>
      </c>
      <c r="M79" s="23"/>
    </row>
    <row r="80" spans="1:13" ht="21" x14ac:dyDescent="0.35">
      <c r="A80" s="24" t="s">
        <v>87</v>
      </c>
      <c r="B80" s="25"/>
      <c r="C80" s="25"/>
      <c r="D80" s="25"/>
      <c r="E80" s="25"/>
      <c r="F80" s="25"/>
      <c r="G80" s="26"/>
      <c r="H80" s="27">
        <v>8</v>
      </c>
      <c r="I80" s="28"/>
      <c r="J80" s="21"/>
      <c r="K80" s="21"/>
      <c r="L80" s="22">
        <f t="shared" ref="L80:L88" si="16">J80*H80</f>
        <v>0</v>
      </c>
      <c r="M80" s="23"/>
    </row>
    <row r="81" spans="1:16" ht="21" x14ac:dyDescent="0.35">
      <c r="A81" s="24" t="s">
        <v>88</v>
      </c>
      <c r="B81" s="25"/>
      <c r="C81" s="25"/>
      <c r="D81" s="25"/>
      <c r="E81" s="25"/>
      <c r="F81" s="25"/>
      <c r="G81" s="26"/>
      <c r="H81" s="27">
        <v>9</v>
      </c>
      <c r="I81" s="28"/>
      <c r="J81" s="21"/>
      <c r="K81" s="21"/>
      <c r="L81" s="22">
        <f t="shared" si="16"/>
        <v>0</v>
      </c>
      <c r="M81" s="23"/>
    </row>
    <row r="82" spans="1:16" ht="21" x14ac:dyDescent="0.35">
      <c r="A82" s="24" t="s">
        <v>89</v>
      </c>
      <c r="B82" s="25"/>
      <c r="C82" s="25"/>
      <c r="D82" s="25"/>
      <c r="E82" s="25"/>
      <c r="F82" s="25"/>
      <c r="G82" s="26"/>
      <c r="H82" s="27">
        <v>9</v>
      </c>
      <c r="I82" s="28"/>
      <c r="J82" s="21"/>
      <c r="K82" s="21"/>
      <c r="L82" s="22">
        <f t="shared" si="16"/>
        <v>0</v>
      </c>
      <c r="M82" s="23"/>
    </row>
    <row r="83" spans="1:16" ht="21" x14ac:dyDescent="0.35">
      <c r="A83" s="24"/>
      <c r="B83" s="25"/>
      <c r="C83" s="25"/>
      <c r="D83" s="25"/>
      <c r="E83" s="25"/>
      <c r="F83" s="25"/>
      <c r="G83" s="26"/>
      <c r="H83" s="27"/>
      <c r="I83" s="28"/>
      <c r="J83" s="21"/>
      <c r="K83" s="21"/>
      <c r="L83" s="22">
        <f t="shared" si="16"/>
        <v>0</v>
      </c>
      <c r="M83" s="23"/>
    </row>
    <row r="84" spans="1:16" ht="21" x14ac:dyDescent="0.35">
      <c r="A84" s="33" t="s">
        <v>79</v>
      </c>
      <c r="B84" s="34"/>
      <c r="C84" s="34"/>
      <c r="D84" s="34"/>
      <c r="E84" s="34"/>
      <c r="F84" s="34"/>
      <c r="G84" s="34"/>
      <c r="H84" s="34" t="s">
        <v>11</v>
      </c>
      <c r="I84" s="34"/>
      <c r="J84" s="34" t="s">
        <v>83</v>
      </c>
      <c r="K84" s="34"/>
      <c r="L84" s="34" t="s">
        <v>13</v>
      </c>
      <c r="M84" s="86"/>
    </row>
    <row r="85" spans="1:16" ht="21" x14ac:dyDescent="0.35">
      <c r="A85" s="24" t="s">
        <v>80</v>
      </c>
      <c r="B85" s="25"/>
      <c r="C85" s="25"/>
      <c r="D85" s="25"/>
      <c r="E85" s="25"/>
      <c r="F85" s="25"/>
      <c r="G85" s="26"/>
      <c r="H85" s="27">
        <v>4</v>
      </c>
      <c r="I85" s="28"/>
      <c r="J85" s="21"/>
      <c r="K85" s="21"/>
      <c r="L85" s="22">
        <f t="shared" si="16"/>
        <v>0</v>
      </c>
      <c r="M85" s="23"/>
    </row>
    <row r="86" spans="1:16" ht="21" x14ac:dyDescent="0.35">
      <c r="A86" s="24" t="s">
        <v>81</v>
      </c>
      <c r="B86" s="25"/>
      <c r="C86" s="25"/>
      <c r="D86" s="25"/>
      <c r="E86" s="25"/>
      <c r="F86" s="25"/>
      <c r="G86" s="26"/>
      <c r="H86" s="27">
        <v>4</v>
      </c>
      <c r="I86" s="28"/>
      <c r="J86" s="21"/>
      <c r="K86" s="21"/>
      <c r="L86" s="22">
        <f t="shared" si="16"/>
        <v>0</v>
      </c>
      <c r="M86" s="23"/>
    </row>
    <row r="87" spans="1:16" ht="21" x14ac:dyDescent="0.35">
      <c r="A87" s="24" t="s">
        <v>82</v>
      </c>
      <c r="B87" s="25"/>
      <c r="C87" s="25"/>
      <c r="D87" s="25"/>
      <c r="E87" s="25"/>
      <c r="F87" s="25"/>
      <c r="G87" s="26"/>
      <c r="H87" s="27">
        <v>4</v>
      </c>
      <c r="I87" s="28"/>
      <c r="J87" s="21"/>
      <c r="K87" s="21"/>
      <c r="L87" s="22">
        <f t="shared" si="16"/>
        <v>0</v>
      </c>
      <c r="M87" s="23"/>
    </row>
    <row r="88" spans="1:16" ht="21" x14ac:dyDescent="0.35">
      <c r="A88" s="24"/>
      <c r="B88" s="25"/>
      <c r="C88" s="25"/>
      <c r="D88" s="25"/>
      <c r="E88" s="25"/>
      <c r="F88" s="25"/>
      <c r="G88" s="26"/>
      <c r="H88" s="27"/>
      <c r="I88" s="28"/>
      <c r="J88" s="21"/>
      <c r="K88" s="21"/>
      <c r="L88" s="22">
        <f t="shared" si="16"/>
        <v>0</v>
      </c>
      <c r="M88" s="23"/>
      <c r="P88" s="20"/>
    </row>
    <row r="89" spans="1:16" ht="18" customHeight="1" x14ac:dyDescent="0.35">
      <c r="A89" s="77" t="s">
        <v>19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9"/>
      <c r="P89" s="20"/>
    </row>
    <row r="90" spans="1:16" ht="21" x14ac:dyDescent="0.35">
      <c r="A90" s="31" t="s">
        <v>10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50">
        <f>SUM(L15:M21)</f>
        <v>0</v>
      </c>
      <c r="M90" s="51"/>
      <c r="P90" s="20"/>
    </row>
    <row r="91" spans="1:16" ht="21" x14ac:dyDescent="0.35">
      <c r="A91" s="31" t="s">
        <v>21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50">
        <f>SUM(L24:M33)</f>
        <v>0</v>
      </c>
      <c r="M91" s="51"/>
      <c r="P91" s="20"/>
    </row>
    <row r="92" spans="1:16" ht="21" x14ac:dyDescent="0.35">
      <c r="A92" s="31" t="s">
        <v>20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50">
        <f>SUM(L36:M88)</f>
        <v>0</v>
      </c>
      <c r="M92" s="51"/>
      <c r="P92" s="20"/>
    </row>
    <row r="93" spans="1:16" ht="21" x14ac:dyDescent="0.35">
      <c r="A93" s="31" t="s">
        <v>18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54">
        <f>(L91+L92+L90)*0.2</f>
        <v>0</v>
      </c>
      <c r="M93" s="55"/>
      <c r="P93" s="20"/>
    </row>
    <row r="94" spans="1:16" ht="24" thickBot="1" x14ac:dyDescent="0.55000000000000004">
      <c r="A94" s="73" t="s">
        <v>23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5">
        <f>L90+L91+L92+L93</f>
        <v>0</v>
      </c>
      <c r="M94" s="76"/>
    </row>
    <row r="95" spans="1:16" ht="23.25" x14ac:dyDescent="0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9"/>
    </row>
    <row r="96" spans="1:16" ht="21.6" customHeight="1" x14ac:dyDescent="0.4">
      <c r="A96" s="72" t="s">
        <v>28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</sheetData>
  <mergeCells count="330">
    <mergeCell ref="H76:I76"/>
    <mergeCell ref="J76:K76"/>
    <mergeCell ref="L76:M76"/>
    <mergeCell ref="A77:G77"/>
    <mergeCell ref="H77:I77"/>
    <mergeCell ref="J77:K77"/>
    <mergeCell ref="L77:M77"/>
    <mergeCell ref="A54:G54"/>
    <mergeCell ref="J54:K54"/>
    <mergeCell ref="L54:M54"/>
    <mergeCell ref="A61:G61"/>
    <mergeCell ref="H61:I61"/>
    <mergeCell ref="J61:K61"/>
    <mergeCell ref="L61:M61"/>
    <mergeCell ref="A63:G63"/>
    <mergeCell ref="H63:I63"/>
    <mergeCell ref="J63:K63"/>
    <mergeCell ref="L63:M63"/>
    <mergeCell ref="A87:G87"/>
    <mergeCell ref="H87:I87"/>
    <mergeCell ref="J87:K87"/>
    <mergeCell ref="L87:M87"/>
    <mergeCell ref="A84:G84"/>
    <mergeCell ref="H84:I84"/>
    <mergeCell ref="J84:K84"/>
    <mergeCell ref="L84:M84"/>
    <mergeCell ref="A85:G85"/>
    <mergeCell ref="H85:I85"/>
    <mergeCell ref="J85:K85"/>
    <mergeCell ref="L85:M85"/>
    <mergeCell ref="A86:G86"/>
    <mergeCell ref="H86:I86"/>
    <mergeCell ref="J86:K86"/>
    <mergeCell ref="L86:M86"/>
    <mergeCell ref="A81:G81"/>
    <mergeCell ref="H81:I81"/>
    <mergeCell ref="J81:K81"/>
    <mergeCell ref="L81:M81"/>
    <mergeCell ref="A82:G82"/>
    <mergeCell ref="H82:I82"/>
    <mergeCell ref="J82:K82"/>
    <mergeCell ref="L82:M82"/>
    <mergeCell ref="A83:G83"/>
    <mergeCell ref="H83:I83"/>
    <mergeCell ref="J83:K83"/>
    <mergeCell ref="L83:M83"/>
    <mergeCell ref="A78:G78"/>
    <mergeCell ref="H78:I78"/>
    <mergeCell ref="J78:K78"/>
    <mergeCell ref="L78:M78"/>
    <mergeCell ref="A79:G79"/>
    <mergeCell ref="H79:I79"/>
    <mergeCell ref="J79:K79"/>
    <mergeCell ref="L79:M79"/>
    <mergeCell ref="A80:G80"/>
    <mergeCell ref="H80:I80"/>
    <mergeCell ref="J80:K80"/>
    <mergeCell ref="L80:M80"/>
    <mergeCell ref="A89:M89"/>
    <mergeCell ref="L91:M91"/>
    <mergeCell ref="A60:G60"/>
    <mergeCell ref="A36:G36"/>
    <mergeCell ref="H36:I36"/>
    <mergeCell ref="J36:K36"/>
    <mergeCell ref="L36:M36"/>
    <mergeCell ref="A1:M1"/>
    <mergeCell ref="A2:M2"/>
    <mergeCell ref="A76:G76"/>
    <mergeCell ref="J38:K38"/>
    <mergeCell ref="A42:G42"/>
    <mergeCell ref="H42:I42"/>
    <mergeCell ref="J42:K42"/>
    <mergeCell ref="L42:M42"/>
    <mergeCell ref="A43:G43"/>
    <mergeCell ref="H43:I43"/>
    <mergeCell ref="J43:K43"/>
    <mergeCell ref="L43:M43"/>
    <mergeCell ref="H35:I35"/>
    <mergeCell ref="H37:I37"/>
    <mergeCell ref="H38:I38"/>
    <mergeCell ref="H39:I39"/>
    <mergeCell ref="A94:K94"/>
    <mergeCell ref="L94:M94"/>
    <mergeCell ref="L60:M60"/>
    <mergeCell ref="J52:K52"/>
    <mergeCell ref="L52:M52"/>
    <mergeCell ref="J53:K53"/>
    <mergeCell ref="L53:M53"/>
    <mergeCell ref="A44:G44"/>
    <mergeCell ref="A45:G45"/>
    <mergeCell ref="L90:M90"/>
    <mergeCell ref="A58:G58"/>
    <mergeCell ref="J44:K44"/>
    <mergeCell ref="L44:M44"/>
    <mergeCell ref="J45:K45"/>
    <mergeCell ref="L45:M45"/>
    <mergeCell ref="J46:K46"/>
    <mergeCell ref="L46:M46"/>
    <mergeCell ref="J58:K58"/>
    <mergeCell ref="L58:M58"/>
    <mergeCell ref="A62:G62"/>
    <mergeCell ref="A64:G64"/>
    <mergeCell ref="A65:G65"/>
    <mergeCell ref="A66:G66"/>
    <mergeCell ref="A67:G67"/>
    <mergeCell ref="J60:K60"/>
    <mergeCell ref="J70:K70"/>
    <mergeCell ref="A96:M96"/>
    <mergeCell ref="H41:I41"/>
    <mergeCell ref="H44:I44"/>
    <mergeCell ref="H45:I45"/>
    <mergeCell ref="H46:I46"/>
    <mergeCell ref="H47:I47"/>
    <mergeCell ref="J66:K66"/>
    <mergeCell ref="L66:M66"/>
    <mergeCell ref="L67:M67"/>
    <mergeCell ref="J68:K68"/>
    <mergeCell ref="L68:M68"/>
    <mergeCell ref="J62:K62"/>
    <mergeCell ref="L62:M62"/>
    <mergeCell ref="J64:K64"/>
    <mergeCell ref="L64:M64"/>
    <mergeCell ref="J65:K65"/>
    <mergeCell ref="L65:M65"/>
    <mergeCell ref="J75:K75"/>
    <mergeCell ref="L75:M75"/>
    <mergeCell ref="J69:K69"/>
    <mergeCell ref="J41:K41"/>
    <mergeCell ref="L41:M41"/>
    <mergeCell ref="H75:I75"/>
    <mergeCell ref="A46:G46"/>
    <mergeCell ref="A47:G47"/>
    <mergeCell ref="H52:I52"/>
    <mergeCell ref="H53:I53"/>
    <mergeCell ref="H58:I58"/>
    <mergeCell ref="H60:I60"/>
    <mergeCell ref="H62:I62"/>
    <mergeCell ref="H64:I64"/>
    <mergeCell ref="H65:I65"/>
    <mergeCell ref="H66:I66"/>
    <mergeCell ref="A52:G52"/>
    <mergeCell ref="A53:G53"/>
    <mergeCell ref="A68:G68"/>
    <mergeCell ref="A70:G70"/>
    <mergeCell ref="A71:G71"/>
    <mergeCell ref="H71:I71"/>
    <mergeCell ref="L69:M69"/>
    <mergeCell ref="J14:K14"/>
    <mergeCell ref="L70:M70"/>
    <mergeCell ref="J71:K71"/>
    <mergeCell ref="J74:K74"/>
    <mergeCell ref="L74:M74"/>
    <mergeCell ref="A73:G73"/>
    <mergeCell ref="A74:G74"/>
    <mergeCell ref="H73:I73"/>
    <mergeCell ref="H74:I74"/>
    <mergeCell ref="J73:K73"/>
    <mergeCell ref="A72:G72"/>
    <mergeCell ref="A51:G51"/>
    <mergeCell ref="A34:M34"/>
    <mergeCell ref="H51:I51"/>
    <mergeCell ref="J51:K51"/>
    <mergeCell ref="H72:I72"/>
    <mergeCell ref="J72:K72"/>
    <mergeCell ref="A39:G39"/>
    <mergeCell ref="A40:G40"/>
    <mergeCell ref="A41:G41"/>
    <mergeCell ref="H28:I28"/>
    <mergeCell ref="A15:G15"/>
    <mergeCell ref="A16:G16"/>
    <mergeCell ref="I4:M4"/>
    <mergeCell ref="I5:M5"/>
    <mergeCell ref="I6:M6"/>
    <mergeCell ref="I7:M7"/>
    <mergeCell ref="B8:E8"/>
    <mergeCell ref="G4:H4"/>
    <mergeCell ref="G5:H5"/>
    <mergeCell ref="G6:H6"/>
    <mergeCell ref="G7:H7"/>
    <mergeCell ref="G8:H8"/>
    <mergeCell ref="B4:E4"/>
    <mergeCell ref="B5:E5"/>
    <mergeCell ref="B6:E6"/>
    <mergeCell ref="B7:E7"/>
    <mergeCell ref="L93:M93"/>
    <mergeCell ref="A93:K93"/>
    <mergeCell ref="I8:M8"/>
    <mergeCell ref="A13:M13"/>
    <mergeCell ref="H14:I14"/>
    <mergeCell ref="H15:I15"/>
    <mergeCell ref="H17:I17"/>
    <mergeCell ref="H18:I18"/>
    <mergeCell ref="H19:I19"/>
    <mergeCell ref="L14:M14"/>
    <mergeCell ref="L20:M20"/>
    <mergeCell ref="H20:I20"/>
    <mergeCell ref="J20:K20"/>
    <mergeCell ref="A21:G21"/>
    <mergeCell ref="H21:I21"/>
    <mergeCell ref="J21:K21"/>
    <mergeCell ref="A90:K90"/>
    <mergeCell ref="A91:K91"/>
    <mergeCell ref="A92:K92"/>
    <mergeCell ref="L28:M28"/>
    <mergeCell ref="A75:G75"/>
    <mergeCell ref="H68:I68"/>
    <mergeCell ref="H69:I69"/>
    <mergeCell ref="H70:I70"/>
    <mergeCell ref="A18:G18"/>
    <mergeCell ref="A19:G19"/>
    <mergeCell ref="J27:K27"/>
    <mergeCell ref="A24:G24"/>
    <mergeCell ref="A25:G25"/>
    <mergeCell ref="A26:G26"/>
    <mergeCell ref="A27:G27"/>
    <mergeCell ref="A69:G69"/>
    <mergeCell ref="H16:I16"/>
    <mergeCell ref="J16:K16"/>
    <mergeCell ref="L16:M16"/>
    <mergeCell ref="L15:M15"/>
    <mergeCell ref="L17:M17"/>
    <mergeCell ref="L18:M18"/>
    <mergeCell ref="L19:M19"/>
    <mergeCell ref="J15:K15"/>
    <mergeCell ref="J17:K17"/>
    <mergeCell ref="J18:K18"/>
    <mergeCell ref="J19:K19"/>
    <mergeCell ref="A17:G17"/>
    <mergeCell ref="L21:M21"/>
    <mergeCell ref="L92:M92"/>
    <mergeCell ref="A32:G32"/>
    <mergeCell ref="H32:I32"/>
    <mergeCell ref="J32:K32"/>
    <mergeCell ref="L32:M32"/>
    <mergeCell ref="A59:G59"/>
    <mergeCell ref="H59:I59"/>
    <mergeCell ref="J59:K59"/>
    <mergeCell ref="L59:M59"/>
    <mergeCell ref="A55:G55"/>
    <mergeCell ref="H55:I55"/>
    <mergeCell ref="J55:K55"/>
    <mergeCell ref="L55:M55"/>
    <mergeCell ref="H67:I67"/>
    <mergeCell ref="J67:K67"/>
    <mergeCell ref="L71:M71"/>
    <mergeCell ref="L72:M72"/>
    <mergeCell ref="L73:M73"/>
    <mergeCell ref="A49:G49"/>
    <mergeCell ref="A22:M22"/>
    <mergeCell ref="H23:I23"/>
    <mergeCell ref="J23:K23"/>
    <mergeCell ref="L23:M23"/>
    <mergeCell ref="H24:I24"/>
    <mergeCell ref="J24:K24"/>
    <mergeCell ref="L24:M24"/>
    <mergeCell ref="J28:K28"/>
    <mergeCell ref="H27:I27"/>
    <mergeCell ref="A28:G28"/>
    <mergeCell ref="B10:E10"/>
    <mergeCell ref="B11:E11"/>
    <mergeCell ref="B12:E12"/>
    <mergeCell ref="G10:H10"/>
    <mergeCell ref="G11:H11"/>
    <mergeCell ref="G12:H12"/>
    <mergeCell ref="I10:M10"/>
    <mergeCell ref="I11:M11"/>
    <mergeCell ref="I12:M12"/>
    <mergeCell ref="L37:M37"/>
    <mergeCell ref="J47:K47"/>
    <mergeCell ref="L47:M47"/>
    <mergeCell ref="L38:M38"/>
    <mergeCell ref="J39:K39"/>
    <mergeCell ref="L27:M27"/>
    <mergeCell ref="A29:G29"/>
    <mergeCell ref="H29:I29"/>
    <mergeCell ref="J29:K29"/>
    <mergeCell ref="L29:M29"/>
    <mergeCell ref="A30:G30"/>
    <mergeCell ref="A31:G31"/>
    <mergeCell ref="A33:G33"/>
    <mergeCell ref="H31:I31"/>
    <mergeCell ref="H33:I33"/>
    <mergeCell ref="J31:K31"/>
    <mergeCell ref="J33:K33"/>
    <mergeCell ref="L31:M31"/>
    <mergeCell ref="L33:M33"/>
    <mergeCell ref="L51:M51"/>
    <mergeCell ref="A35:G35"/>
    <mergeCell ref="A37:G37"/>
    <mergeCell ref="A38:G38"/>
    <mergeCell ref="H40:I40"/>
    <mergeCell ref="L25:M25"/>
    <mergeCell ref="H26:I26"/>
    <mergeCell ref="J26:K26"/>
    <mergeCell ref="L26:M26"/>
    <mergeCell ref="L48:M48"/>
    <mergeCell ref="J49:K49"/>
    <mergeCell ref="L49:M49"/>
    <mergeCell ref="H25:I25"/>
    <mergeCell ref="J25:K25"/>
    <mergeCell ref="L30:M30"/>
    <mergeCell ref="L39:M39"/>
    <mergeCell ref="J40:K40"/>
    <mergeCell ref="L40:M40"/>
    <mergeCell ref="J35:K35"/>
    <mergeCell ref="L35:M35"/>
    <mergeCell ref="J37:K37"/>
    <mergeCell ref="H48:I48"/>
    <mergeCell ref="H49:I49"/>
    <mergeCell ref="H54:I54"/>
    <mergeCell ref="J48:K48"/>
    <mergeCell ref="H30:I30"/>
    <mergeCell ref="J30:K30"/>
    <mergeCell ref="A88:G88"/>
    <mergeCell ref="H88:I88"/>
    <mergeCell ref="J88:K88"/>
    <mergeCell ref="L88:M88"/>
    <mergeCell ref="A57:G57"/>
    <mergeCell ref="H57:I57"/>
    <mergeCell ref="J57:K57"/>
    <mergeCell ref="L57:M57"/>
    <mergeCell ref="A48:G48"/>
    <mergeCell ref="A56:G56"/>
    <mergeCell ref="H56:I56"/>
    <mergeCell ref="J56:K56"/>
    <mergeCell ref="L56:M56"/>
    <mergeCell ref="A50:G50"/>
    <mergeCell ref="H50:I50"/>
    <mergeCell ref="J50:K50"/>
    <mergeCell ref="L50:M50"/>
  </mergeCells>
  <dataValidations count="2">
    <dataValidation operator="lessThan" showInputMessage="1" showErrorMessage="1" sqref="I10:M10"/>
    <dataValidation type="textLength" operator="lessThan" allowBlank="1" showInputMessage="1" showErrorMessage="1" sqref="Q7">
      <formula1>10</formula1>
    </dataValidation>
  </dataValidations>
  <pageMargins left="0.7" right="0.7" top="0.75" bottom="0.75" header="0.3" footer="0.3"/>
  <pageSetup scale="6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activeCell="K79" sqref="K7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Catering Form</vt:lpstr>
      <vt:lpstr>MENU</vt:lpstr>
      <vt:lpstr>'Catering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Murod</dc:creator>
  <cp:lastModifiedBy>Mamatov, Murod M.</cp:lastModifiedBy>
  <cp:lastPrinted>2021-12-01T21:56:12Z</cp:lastPrinted>
  <dcterms:created xsi:type="dcterms:W3CDTF">2021-10-22T17:48:36Z</dcterms:created>
  <dcterms:modified xsi:type="dcterms:W3CDTF">2021-12-01T21:57:40Z</dcterms:modified>
</cp:coreProperties>
</file>